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105"/>
  <workbookPr autoCompressPictures="0"/>
  <bookViews>
    <workbookView xWindow="540" yWindow="200" windowWidth="23040" windowHeight="13880" activeTab="1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0" i="2" l="1"/>
  <c r="B23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24" i="2"/>
  <c r="D28" i="1"/>
  <c r="G23" i="1"/>
  <c r="C28" i="1"/>
  <c r="F18" i="1"/>
  <c r="D8" i="1"/>
  <c r="C8" i="1"/>
  <c r="B8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G9" i="1"/>
  <c r="D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F13" i="1"/>
  <c r="C9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E15" i="1"/>
  <c r="B10" i="1"/>
  <c r="B9" i="1"/>
  <c r="G22" i="1"/>
  <c r="G19" i="1"/>
  <c r="G18" i="1"/>
  <c r="G15" i="1"/>
  <c r="G14" i="1"/>
  <c r="G27" i="1"/>
  <c r="G11" i="1"/>
  <c r="G26" i="1"/>
  <c r="G10" i="1"/>
  <c r="F26" i="1"/>
  <c r="F10" i="1"/>
  <c r="F24" i="1"/>
  <c r="F22" i="1"/>
  <c r="F20" i="1"/>
  <c r="F16" i="1"/>
  <c r="F14" i="1"/>
  <c r="F28" i="1"/>
  <c r="F12" i="1"/>
  <c r="G24" i="1"/>
  <c r="G16" i="1"/>
  <c r="G8" i="1"/>
  <c r="G21" i="1"/>
  <c r="G13" i="1"/>
  <c r="G28" i="1"/>
  <c r="G20" i="1"/>
  <c r="G12" i="1"/>
  <c r="G25" i="1"/>
  <c r="G17" i="1"/>
  <c r="F27" i="1"/>
  <c r="F19" i="1"/>
  <c r="F11" i="1"/>
  <c r="F25" i="1"/>
  <c r="F17" i="1"/>
  <c r="F9" i="1"/>
  <c r="F23" i="1"/>
  <c r="F15" i="1"/>
  <c r="F8" i="1"/>
  <c r="F21" i="1"/>
  <c r="E18" i="1"/>
  <c r="E22" i="1"/>
  <c r="E14" i="1"/>
  <c r="E8" i="1"/>
  <c r="E21" i="1"/>
  <c r="E13" i="1"/>
  <c r="E28" i="1"/>
  <c r="E20" i="1"/>
  <c r="E12" i="1"/>
  <c r="E27" i="1"/>
  <c r="E19" i="1"/>
  <c r="E11" i="1"/>
  <c r="E26" i="1"/>
  <c r="E10" i="1"/>
  <c r="E25" i="1"/>
  <c r="E17" i="1"/>
  <c r="E9" i="1"/>
  <c r="E24" i="1"/>
  <c r="E16" i="1"/>
  <c r="E23" i="1"/>
</calcChain>
</file>

<file path=xl/sharedStrings.xml><?xml version="1.0" encoding="utf-8"?>
<sst xmlns="http://schemas.openxmlformats.org/spreadsheetml/2006/main" count="32" uniqueCount="27">
  <si>
    <t>X</t>
  </si>
  <si>
    <t>Y</t>
  </si>
  <si>
    <t>b=</t>
  </si>
  <si>
    <t>m'' =</t>
  </si>
  <si>
    <t>m' =</t>
  </si>
  <si>
    <t>m =</t>
  </si>
  <si>
    <t>Y'</t>
  </si>
  <si>
    <t>Y''</t>
  </si>
  <si>
    <t>Ydeck</t>
  </si>
  <si>
    <t>Ydeck'</t>
  </si>
  <si>
    <t>Ydeck''</t>
  </si>
  <si>
    <t>Deck Length</t>
  </si>
  <si>
    <t>Height</t>
  </si>
  <si>
    <t>*Y = MX+B</t>
  </si>
  <si>
    <t>Slope Equation =</t>
  </si>
  <si>
    <t xml:space="preserve">New Equation = </t>
  </si>
  <si>
    <t>Y = MX</t>
  </si>
  <si>
    <t>To Solve For M…</t>
  </si>
  <si>
    <t>M = Y/X</t>
  </si>
  <si>
    <t>So When…</t>
  </si>
  <si>
    <t xml:space="preserve">Y = </t>
  </si>
  <si>
    <t xml:space="preserve">X = </t>
  </si>
  <si>
    <t>Y =  Distance from Deck to Support Beam</t>
  </si>
  <si>
    <t>X = Length of the Deck</t>
  </si>
  <si>
    <t>ft</t>
  </si>
  <si>
    <t xml:space="preserve">M = </t>
  </si>
  <si>
    <t>*Because there is no vertical offset, B can be ignored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</si>
</sst>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099518810149"/>
          <c:y val="0.0560301837270341"/>
          <c:w val="0.815858267716536"/>
          <c:h val="0.78506217851173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Sheet1!$A$8:$A$28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Sheet1!$B$8:$B$28</c:f>
              <c:numCache>
                <c:formatCode>General</c:formatCode>
                <c:ptCount val="21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  <c:pt idx="18">
                  <c:v>90.0</c:v>
                </c:pt>
                <c:pt idx="19">
                  <c:v>95.0</c:v>
                </c:pt>
                <c:pt idx="20">
                  <c:v>100.0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Sheet1!$A$8:$A$28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Sheet1!$C$8:$C$28</c:f>
              <c:numCache>
                <c:formatCode>General</c:formatCode>
                <c:ptCount val="21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30.0</c:v>
                </c:pt>
                <c:pt idx="4">
                  <c:v>40.0</c:v>
                </c:pt>
                <c:pt idx="5">
                  <c:v>50.0</c:v>
                </c:pt>
                <c:pt idx="6">
                  <c:v>60.0</c:v>
                </c:pt>
                <c:pt idx="7">
                  <c:v>70.0</c:v>
                </c:pt>
                <c:pt idx="8">
                  <c:v>80.0</c:v>
                </c:pt>
                <c:pt idx="9">
                  <c:v>90.0</c:v>
                </c:pt>
                <c:pt idx="10">
                  <c:v>100.0</c:v>
                </c:pt>
                <c:pt idx="11">
                  <c:v>110.0</c:v>
                </c:pt>
                <c:pt idx="12">
                  <c:v>120.0</c:v>
                </c:pt>
                <c:pt idx="13">
                  <c:v>130.0</c:v>
                </c:pt>
                <c:pt idx="14">
                  <c:v>140.0</c:v>
                </c:pt>
                <c:pt idx="15">
                  <c:v>150.0</c:v>
                </c:pt>
                <c:pt idx="16">
                  <c:v>160.0</c:v>
                </c:pt>
                <c:pt idx="17">
                  <c:v>170.0</c:v>
                </c:pt>
                <c:pt idx="18">
                  <c:v>180.0</c:v>
                </c:pt>
                <c:pt idx="19">
                  <c:v>190.0</c:v>
                </c:pt>
                <c:pt idx="20">
                  <c:v>200.0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Sheet1!$A$8:$A$28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Sheet1!$D$8:$D$28</c:f>
              <c:numCache>
                <c:formatCode>General</c:formatCode>
                <c:ptCount val="21"/>
                <c:pt idx="0">
                  <c:v>0.0</c:v>
                </c:pt>
                <c:pt idx="1">
                  <c:v>15.0</c:v>
                </c:pt>
                <c:pt idx="2">
                  <c:v>30.0</c:v>
                </c:pt>
                <c:pt idx="3">
                  <c:v>45.0</c:v>
                </c:pt>
                <c:pt idx="4">
                  <c:v>60.0</c:v>
                </c:pt>
                <c:pt idx="5">
                  <c:v>75.0</c:v>
                </c:pt>
                <c:pt idx="6">
                  <c:v>90.0</c:v>
                </c:pt>
                <c:pt idx="7">
                  <c:v>105.0</c:v>
                </c:pt>
                <c:pt idx="8">
                  <c:v>120.0</c:v>
                </c:pt>
                <c:pt idx="9">
                  <c:v>135.0</c:v>
                </c:pt>
                <c:pt idx="10">
                  <c:v>150.0</c:v>
                </c:pt>
                <c:pt idx="11">
                  <c:v>165.0</c:v>
                </c:pt>
                <c:pt idx="12">
                  <c:v>180.0</c:v>
                </c:pt>
                <c:pt idx="13">
                  <c:v>195.0</c:v>
                </c:pt>
                <c:pt idx="14">
                  <c:v>210.0</c:v>
                </c:pt>
                <c:pt idx="15">
                  <c:v>225.0</c:v>
                </c:pt>
                <c:pt idx="16">
                  <c:v>240.0</c:v>
                </c:pt>
                <c:pt idx="17">
                  <c:v>255.0</c:v>
                </c:pt>
                <c:pt idx="18">
                  <c:v>270.0</c:v>
                </c:pt>
                <c:pt idx="19">
                  <c:v>285.0</c:v>
                </c:pt>
                <c:pt idx="20">
                  <c:v>300.0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Sheet1!$A$8:$A$28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Sheet1!$E$8:$E$28</c:f>
              <c:numCache>
                <c:formatCode>General</c:formatCode>
                <c:ptCount val="21"/>
                <c:pt idx="0">
                  <c:v>100.0</c:v>
                </c:pt>
                <c:pt idx="1">
                  <c:v>100.0</c:v>
                </c:pt>
                <c:pt idx="2">
                  <c:v>100.0</c:v>
                </c:pt>
                <c:pt idx="3">
                  <c:v>100.0</c:v>
                </c:pt>
                <c:pt idx="4">
                  <c:v>100.0</c:v>
                </c:pt>
                <c:pt idx="5">
                  <c:v>100.0</c:v>
                </c:pt>
                <c:pt idx="6">
                  <c:v>100.0</c:v>
                </c:pt>
                <c:pt idx="7">
                  <c:v>100.0</c:v>
                </c:pt>
                <c:pt idx="8">
                  <c:v>100.0</c:v>
                </c:pt>
                <c:pt idx="9">
                  <c:v>100.0</c:v>
                </c:pt>
                <c:pt idx="10">
                  <c:v>100.0</c:v>
                </c:pt>
                <c:pt idx="11">
                  <c:v>100.0</c:v>
                </c:pt>
                <c:pt idx="12">
                  <c:v>100.0</c:v>
                </c:pt>
                <c:pt idx="13">
                  <c:v>100.0</c:v>
                </c:pt>
                <c:pt idx="14">
                  <c:v>100.0</c:v>
                </c:pt>
                <c:pt idx="15">
                  <c:v>100.0</c:v>
                </c:pt>
                <c:pt idx="16">
                  <c:v>100.0</c:v>
                </c:pt>
                <c:pt idx="17">
                  <c:v>100.0</c:v>
                </c:pt>
                <c:pt idx="18">
                  <c:v>100.0</c:v>
                </c:pt>
                <c:pt idx="19">
                  <c:v>100.0</c:v>
                </c:pt>
                <c:pt idx="20">
                  <c:v>100.0</c:v>
                </c:pt>
              </c:numCache>
            </c:numRef>
          </c:yVal>
          <c:smooth val="0"/>
        </c:ser>
        <c:ser>
          <c:idx val="4"/>
          <c:order val="4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Sheet1!$A$8:$A$28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Sheet1!$F$8:$F$28</c:f>
              <c:numCache>
                <c:formatCode>General</c:formatCode>
                <c:ptCount val="21"/>
                <c:pt idx="0">
                  <c:v>200.0</c:v>
                </c:pt>
                <c:pt idx="1">
                  <c:v>200.0</c:v>
                </c:pt>
                <c:pt idx="2">
                  <c:v>200.0</c:v>
                </c:pt>
                <c:pt idx="3">
                  <c:v>200.0</c:v>
                </c:pt>
                <c:pt idx="4">
                  <c:v>200.0</c:v>
                </c:pt>
                <c:pt idx="5">
                  <c:v>200.0</c:v>
                </c:pt>
                <c:pt idx="6">
                  <c:v>200.0</c:v>
                </c:pt>
                <c:pt idx="7">
                  <c:v>200.0</c:v>
                </c:pt>
                <c:pt idx="8">
                  <c:v>200.0</c:v>
                </c:pt>
                <c:pt idx="9">
                  <c:v>200.0</c:v>
                </c:pt>
                <c:pt idx="10">
                  <c:v>200.0</c:v>
                </c:pt>
                <c:pt idx="11">
                  <c:v>200.0</c:v>
                </c:pt>
                <c:pt idx="12">
                  <c:v>200.0</c:v>
                </c:pt>
                <c:pt idx="13">
                  <c:v>200.0</c:v>
                </c:pt>
                <c:pt idx="14">
                  <c:v>200.0</c:v>
                </c:pt>
                <c:pt idx="15">
                  <c:v>200.0</c:v>
                </c:pt>
                <c:pt idx="16">
                  <c:v>200.0</c:v>
                </c:pt>
                <c:pt idx="17">
                  <c:v>200.0</c:v>
                </c:pt>
                <c:pt idx="18">
                  <c:v>200.0</c:v>
                </c:pt>
                <c:pt idx="19">
                  <c:v>200.0</c:v>
                </c:pt>
                <c:pt idx="20">
                  <c:v>200.0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Sheet1!$A$8:$A$28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Sheet1!$G$8:$G$28</c:f>
              <c:numCache>
                <c:formatCode>General</c:formatCode>
                <c:ptCount val="21"/>
                <c:pt idx="0">
                  <c:v>300.0</c:v>
                </c:pt>
                <c:pt idx="1">
                  <c:v>300.0</c:v>
                </c:pt>
                <c:pt idx="2">
                  <c:v>300.0</c:v>
                </c:pt>
                <c:pt idx="3">
                  <c:v>300.0</c:v>
                </c:pt>
                <c:pt idx="4">
                  <c:v>300.0</c:v>
                </c:pt>
                <c:pt idx="5">
                  <c:v>300.0</c:v>
                </c:pt>
                <c:pt idx="6">
                  <c:v>300.0</c:v>
                </c:pt>
                <c:pt idx="7">
                  <c:v>300.0</c:v>
                </c:pt>
                <c:pt idx="8">
                  <c:v>300.0</c:v>
                </c:pt>
                <c:pt idx="9">
                  <c:v>300.0</c:v>
                </c:pt>
                <c:pt idx="10">
                  <c:v>300.0</c:v>
                </c:pt>
                <c:pt idx="11">
                  <c:v>300.0</c:v>
                </c:pt>
                <c:pt idx="12">
                  <c:v>300.0</c:v>
                </c:pt>
                <c:pt idx="13">
                  <c:v>300.0</c:v>
                </c:pt>
                <c:pt idx="14">
                  <c:v>300.0</c:v>
                </c:pt>
                <c:pt idx="15">
                  <c:v>300.0</c:v>
                </c:pt>
                <c:pt idx="16">
                  <c:v>300.0</c:v>
                </c:pt>
                <c:pt idx="17">
                  <c:v>300.0</c:v>
                </c:pt>
                <c:pt idx="18">
                  <c:v>300.0</c:v>
                </c:pt>
                <c:pt idx="19">
                  <c:v>300.0</c:v>
                </c:pt>
                <c:pt idx="20">
                  <c:v>300.0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336872"/>
        <c:axId val="549299240"/>
      </c:scatterChart>
      <c:valAx>
        <c:axId val="399336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Deck</a:t>
                </a:r>
                <a:r>
                  <a:rPr lang="en-US" baseline="0"/>
                  <a:t> Length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299240"/>
        <c:crosses val="autoZero"/>
        <c:crossBetween val="midCat"/>
      </c:valAx>
      <c:valAx>
        <c:axId val="549299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Deck Height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9336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Slope of Beam</c:v>
          </c:tx>
          <c:marker>
            <c:symbol val="none"/>
          </c:marker>
          <c:xVal>
            <c:numRef>
              <c:f>Sheet2!$A$23:$A$43</c:f>
              <c:numCache>
                <c:formatCode>General</c:formatCode>
                <c:ptCount val="2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</c:numCache>
            </c:numRef>
          </c:xVal>
          <c:yVal>
            <c:numRef>
              <c:f>Sheet2!$B$23:$B$43</c:f>
              <c:numCache>
                <c:formatCode>General</c:formatCode>
                <c:ptCount val="21"/>
                <c:pt idx="0">
                  <c:v>0.0</c:v>
                </c:pt>
                <c:pt idx="1">
                  <c:v>0.333333333333333</c:v>
                </c:pt>
                <c:pt idx="2">
                  <c:v>0.666666666666667</c:v>
                </c:pt>
                <c:pt idx="3">
                  <c:v>1.0</c:v>
                </c:pt>
                <c:pt idx="4">
                  <c:v>1.333333333333333</c:v>
                </c:pt>
                <c:pt idx="5">
                  <c:v>1.666666666666666</c:v>
                </c:pt>
                <c:pt idx="6">
                  <c:v>2.0</c:v>
                </c:pt>
                <c:pt idx="7">
                  <c:v>2.333333333333333</c:v>
                </c:pt>
                <c:pt idx="8">
                  <c:v>2.666666666666666</c:v>
                </c:pt>
                <c:pt idx="9">
                  <c:v>3.0</c:v>
                </c:pt>
                <c:pt idx="10">
                  <c:v>3.333333333333333</c:v>
                </c:pt>
                <c:pt idx="11">
                  <c:v>3.666666666666666</c:v>
                </c:pt>
                <c:pt idx="12">
                  <c:v>4.0</c:v>
                </c:pt>
                <c:pt idx="13">
                  <c:v>4.333333333333332</c:v>
                </c:pt>
                <c:pt idx="14">
                  <c:v>4.666666666666666</c:v>
                </c:pt>
                <c:pt idx="15">
                  <c:v>5.0</c:v>
                </c:pt>
                <c:pt idx="16">
                  <c:v>5.333333333333332</c:v>
                </c:pt>
                <c:pt idx="17">
                  <c:v>5.666666666666666</c:v>
                </c:pt>
                <c:pt idx="18">
                  <c:v>6.0</c:v>
                </c:pt>
                <c:pt idx="19">
                  <c:v>6.333333333333332</c:v>
                </c:pt>
                <c:pt idx="20">
                  <c:v>6.666666666666666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527800"/>
        <c:axId val="548499192"/>
      </c:scatterChart>
      <c:valAx>
        <c:axId val="548527800"/>
        <c:scaling>
          <c:orientation val="minMax"/>
          <c:max val="20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crossAx val="548499192"/>
        <c:crosses val="autoZero"/>
        <c:crossBetween val="midCat"/>
      </c:valAx>
      <c:valAx>
        <c:axId val="548499192"/>
        <c:scaling>
          <c:orientation val="minMax"/>
          <c:max val="1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8527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4</xdr:row>
      <xdr:rowOff>179070</xdr:rowOff>
    </xdr:from>
    <xdr:to>
      <xdr:col>15</xdr:col>
      <xdr:colOff>342900</xdr:colOff>
      <xdr:row>21</xdr:row>
      <xdr:rowOff>7620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20</xdr:row>
      <xdr:rowOff>125730</xdr:rowOff>
    </xdr:from>
    <xdr:to>
      <xdr:col>8</xdr:col>
      <xdr:colOff>129540</xdr:colOff>
      <xdr:row>35</xdr:row>
      <xdr:rowOff>125730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8"/>
  <sheetViews>
    <sheetView workbookViewId="0">
      <selection activeCell="D4" sqref="D4"/>
    </sheetView>
  </sheetViews>
  <sheetFormatPr baseColWidth="10" defaultColWidth="8.83203125" defaultRowHeight="14" x14ac:dyDescent="0"/>
  <sheetData>
    <row r="3" spans="1:7">
      <c r="A3" s="1" t="s">
        <v>5</v>
      </c>
      <c r="B3" s="1">
        <v>5</v>
      </c>
      <c r="C3" t="s">
        <v>2</v>
      </c>
      <c r="D3">
        <v>0</v>
      </c>
    </row>
    <row r="4" spans="1:7">
      <c r="A4" s="1" t="s">
        <v>4</v>
      </c>
      <c r="B4" s="1">
        <v>10</v>
      </c>
    </row>
    <row r="5" spans="1:7">
      <c r="A5" s="1" t="s">
        <v>3</v>
      </c>
      <c r="B5" s="1">
        <v>15</v>
      </c>
    </row>
    <row r="7" spans="1:7">
      <c r="A7" s="1" t="s">
        <v>0</v>
      </c>
      <c r="B7" s="1" t="s">
        <v>1</v>
      </c>
      <c r="C7" s="1" t="s">
        <v>6</v>
      </c>
      <c r="D7" s="1" t="s">
        <v>7</v>
      </c>
      <c r="E7" s="1" t="s">
        <v>8</v>
      </c>
      <c r="F7" s="1" t="s">
        <v>9</v>
      </c>
      <c r="G7" s="1" t="s">
        <v>10</v>
      </c>
    </row>
    <row r="8" spans="1:7">
      <c r="A8">
        <v>0</v>
      </c>
      <c r="B8">
        <f t="shared" ref="B8:B28" si="0">($B$3*A8)+$D$3</f>
        <v>0</v>
      </c>
      <c r="C8">
        <f>($B$4*A8)+$D$3</f>
        <v>0</v>
      </c>
      <c r="D8">
        <f>($B$5*A8)+$D$3</f>
        <v>0</v>
      </c>
      <c r="E8">
        <f>$B$28</f>
        <v>100</v>
      </c>
      <c r="F8">
        <f>$C$28</f>
        <v>200</v>
      </c>
      <c r="G8">
        <f>$D$28</f>
        <v>300</v>
      </c>
    </row>
    <row r="9" spans="1:7">
      <c r="A9">
        <v>1</v>
      </c>
      <c r="B9">
        <f t="shared" si="0"/>
        <v>5</v>
      </c>
      <c r="C9">
        <f>($B$4*A9)+$D$3</f>
        <v>10</v>
      </c>
      <c r="D9">
        <f>($B$5*A9)+$D$3</f>
        <v>15</v>
      </c>
      <c r="E9">
        <f t="shared" ref="E9:E28" si="1">$B$28</f>
        <v>100</v>
      </c>
      <c r="F9">
        <f t="shared" ref="F9:F28" si="2">$C$28</f>
        <v>200</v>
      </c>
      <c r="G9">
        <f t="shared" ref="G9:G28" si="3">$D$28</f>
        <v>300</v>
      </c>
    </row>
    <row r="10" spans="1:7">
      <c r="A10">
        <v>2</v>
      </c>
      <c r="B10">
        <f t="shared" si="0"/>
        <v>10</v>
      </c>
      <c r="C10">
        <f t="shared" ref="C10:C28" si="4">($B$4*A10)+$D$3</f>
        <v>20</v>
      </c>
      <c r="D10">
        <f t="shared" ref="D10:D28" si="5">($B$5*A10)+$D$3</f>
        <v>30</v>
      </c>
      <c r="E10">
        <f t="shared" si="1"/>
        <v>100</v>
      </c>
      <c r="F10">
        <f t="shared" si="2"/>
        <v>200</v>
      </c>
      <c r="G10">
        <f t="shared" si="3"/>
        <v>300</v>
      </c>
    </row>
    <row r="11" spans="1:7">
      <c r="A11">
        <v>3</v>
      </c>
      <c r="B11">
        <f t="shared" si="0"/>
        <v>15</v>
      </c>
      <c r="C11">
        <f t="shared" si="4"/>
        <v>30</v>
      </c>
      <c r="D11">
        <f t="shared" si="5"/>
        <v>45</v>
      </c>
      <c r="E11">
        <f t="shared" si="1"/>
        <v>100</v>
      </c>
      <c r="F11">
        <f t="shared" si="2"/>
        <v>200</v>
      </c>
      <c r="G11">
        <f t="shared" si="3"/>
        <v>300</v>
      </c>
    </row>
    <row r="12" spans="1:7">
      <c r="A12">
        <v>4</v>
      </c>
      <c r="B12">
        <f t="shared" si="0"/>
        <v>20</v>
      </c>
      <c r="C12">
        <f t="shared" si="4"/>
        <v>40</v>
      </c>
      <c r="D12">
        <f t="shared" si="5"/>
        <v>60</v>
      </c>
      <c r="E12">
        <f t="shared" si="1"/>
        <v>100</v>
      </c>
      <c r="F12">
        <f t="shared" si="2"/>
        <v>200</v>
      </c>
      <c r="G12">
        <f t="shared" si="3"/>
        <v>300</v>
      </c>
    </row>
    <row r="13" spans="1:7">
      <c r="A13">
        <v>5</v>
      </c>
      <c r="B13">
        <f t="shared" si="0"/>
        <v>25</v>
      </c>
      <c r="C13">
        <f t="shared" si="4"/>
        <v>50</v>
      </c>
      <c r="D13">
        <f t="shared" si="5"/>
        <v>75</v>
      </c>
      <c r="E13">
        <f t="shared" si="1"/>
        <v>100</v>
      </c>
      <c r="F13">
        <f t="shared" si="2"/>
        <v>200</v>
      </c>
      <c r="G13">
        <f t="shared" si="3"/>
        <v>300</v>
      </c>
    </row>
    <row r="14" spans="1:7">
      <c r="A14">
        <v>6</v>
      </c>
      <c r="B14">
        <f t="shared" si="0"/>
        <v>30</v>
      </c>
      <c r="C14">
        <f t="shared" si="4"/>
        <v>60</v>
      </c>
      <c r="D14">
        <f t="shared" si="5"/>
        <v>90</v>
      </c>
      <c r="E14">
        <f t="shared" si="1"/>
        <v>100</v>
      </c>
      <c r="F14">
        <f t="shared" si="2"/>
        <v>200</v>
      </c>
      <c r="G14">
        <f t="shared" si="3"/>
        <v>300</v>
      </c>
    </row>
    <row r="15" spans="1:7">
      <c r="A15">
        <v>7</v>
      </c>
      <c r="B15">
        <f t="shared" si="0"/>
        <v>35</v>
      </c>
      <c r="C15">
        <f t="shared" si="4"/>
        <v>70</v>
      </c>
      <c r="D15">
        <f t="shared" si="5"/>
        <v>105</v>
      </c>
      <c r="E15">
        <f t="shared" si="1"/>
        <v>100</v>
      </c>
      <c r="F15">
        <f t="shared" si="2"/>
        <v>200</v>
      </c>
      <c r="G15">
        <f t="shared" si="3"/>
        <v>300</v>
      </c>
    </row>
    <row r="16" spans="1:7">
      <c r="A16">
        <v>8</v>
      </c>
      <c r="B16">
        <f t="shared" si="0"/>
        <v>40</v>
      </c>
      <c r="C16">
        <f t="shared" si="4"/>
        <v>80</v>
      </c>
      <c r="D16">
        <f t="shared" si="5"/>
        <v>120</v>
      </c>
      <c r="E16">
        <f t="shared" si="1"/>
        <v>100</v>
      </c>
      <c r="F16">
        <f t="shared" si="2"/>
        <v>200</v>
      </c>
      <c r="G16">
        <f t="shared" si="3"/>
        <v>300</v>
      </c>
    </row>
    <row r="17" spans="1:7">
      <c r="A17">
        <v>9</v>
      </c>
      <c r="B17">
        <f t="shared" si="0"/>
        <v>45</v>
      </c>
      <c r="C17">
        <f t="shared" si="4"/>
        <v>90</v>
      </c>
      <c r="D17">
        <f t="shared" si="5"/>
        <v>135</v>
      </c>
      <c r="E17">
        <f t="shared" si="1"/>
        <v>100</v>
      </c>
      <c r="F17">
        <f t="shared" si="2"/>
        <v>200</v>
      </c>
      <c r="G17">
        <f t="shared" si="3"/>
        <v>300</v>
      </c>
    </row>
    <row r="18" spans="1:7">
      <c r="A18">
        <v>10</v>
      </c>
      <c r="B18">
        <f t="shared" si="0"/>
        <v>50</v>
      </c>
      <c r="C18">
        <f t="shared" si="4"/>
        <v>100</v>
      </c>
      <c r="D18">
        <f t="shared" si="5"/>
        <v>150</v>
      </c>
      <c r="E18">
        <f t="shared" si="1"/>
        <v>100</v>
      </c>
      <c r="F18">
        <f t="shared" si="2"/>
        <v>200</v>
      </c>
      <c r="G18">
        <f t="shared" si="3"/>
        <v>300</v>
      </c>
    </row>
    <row r="19" spans="1:7">
      <c r="A19">
        <v>11</v>
      </c>
      <c r="B19">
        <f t="shared" si="0"/>
        <v>55</v>
      </c>
      <c r="C19">
        <f t="shared" si="4"/>
        <v>110</v>
      </c>
      <c r="D19">
        <f t="shared" si="5"/>
        <v>165</v>
      </c>
      <c r="E19">
        <f t="shared" si="1"/>
        <v>100</v>
      </c>
      <c r="F19">
        <f t="shared" si="2"/>
        <v>200</v>
      </c>
      <c r="G19">
        <f t="shared" si="3"/>
        <v>300</v>
      </c>
    </row>
    <row r="20" spans="1:7">
      <c r="A20">
        <v>12</v>
      </c>
      <c r="B20">
        <f t="shared" si="0"/>
        <v>60</v>
      </c>
      <c r="C20">
        <f t="shared" si="4"/>
        <v>120</v>
      </c>
      <c r="D20">
        <f t="shared" si="5"/>
        <v>180</v>
      </c>
      <c r="E20">
        <f t="shared" si="1"/>
        <v>100</v>
      </c>
      <c r="F20">
        <f t="shared" si="2"/>
        <v>200</v>
      </c>
      <c r="G20">
        <f t="shared" si="3"/>
        <v>300</v>
      </c>
    </row>
    <row r="21" spans="1:7">
      <c r="A21">
        <v>13</v>
      </c>
      <c r="B21">
        <f t="shared" si="0"/>
        <v>65</v>
      </c>
      <c r="C21">
        <f t="shared" si="4"/>
        <v>130</v>
      </c>
      <c r="D21">
        <f t="shared" si="5"/>
        <v>195</v>
      </c>
      <c r="E21">
        <f t="shared" si="1"/>
        <v>100</v>
      </c>
      <c r="F21">
        <f t="shared" si="2"/>
        <v>200</v>
      </c>
      <c r="G21">
        <f t="shared" si="3"/>
        <v>300</v>
      </c>
    </row>
    <row r="22" spans="1:7">
      <c r="A22">
        <v>14</v>
      </c>
      <c r="B22">
        <f t="shared" si="0"/>
        <v>70</v>
      </c>
      <c r="C22">
        <f t="shared" si="4"/>
        <v>140</v>
      </c>
      <c r="D22">
        <f t="shared" si="5"/>
        <v>210</v>
      </c>
      <c r="E22">
        <f t="shared" si="1"/>
        <v>100</v>
      </c>
      <c r="F22">
        <f t="shared" si="2"/>
        <v>200</v>
      </c>
      <c r="G22">
        <f t="shared" si="3"/>
        <v>300</v>
      </c>
    </row>
    <row r="23" spans="1:7">
      <c r="A23">
        <v>15</v>
      </c>
      <c r="B23">
        <f t="shared" si="0"/>
        <v>75</v>
      </c>
      <c r="C23">
        <f t="shared" si="4"/>
        <v>150</v>
      </c>
      <c r="D23">
        <f t="shared" si="5"/>
        <v>225</v>
      </c>
      <c r="E23">
        <f t="shared" si="1"/>
        <v>100</v>
      </c>
      <c r="F23">
        <f t="shared" si="2"/>
        <v>200</v>
      </c>
      <c r="G23">
        <f t="shared" si="3"/>
        <v>300</v>
      </c>
    </row>
    <row r="24" spans="1:7">
      <c r="A24">
        <v>16</v>
      </c>
      <c r="B24">
        <f t="shared" si="0"/>
        <v>80</v>
      </c>
      <c r="C24">
        <f t="shared" si="4"/>
        <v>160</v>
      </c>
      <c r="D24">
        <f t="shared" si="5"/>
        <v>240</v>
      </c>
      <c r="E24">
        <f t="shared" si="1"/>
        <v>100</v>
      </c>
      <c r="F24">
        <f t="shared" si="2"/>
        <v>200</v>
      </c>
      <c r="G24">
        <f t="shared" si="3"/>
        <v>300</v>
      </c>
    </row>
    <row r="25" spans="1:7">
      <c r="A25">
        <v>17</v>
      </c>
      <c r="B25">
        <f t="shared" si="0"/>
        <v>85</v>
      </c>
      <c r="C25">
        <f t="shared" si="4"/>
        <v>170</v>
      </c>
      <c r="D25">
        <f t="shared" si="5"/>
        <v>255</v>
      </c>
      <c r="E25">
        <f t="shared" si="1"/>
        <v>100</v>
      </c>
      <c r="F25">
        <f t="shared" si="2"/>
        <v>200</v>
      </c>
      <c r="G25">
        <f t="shared" si="3"/>
        <v>300</v>
      </c>
    </row>
    <row r="26" spans="1:7">
      <c r="A26">
        <v>18</v>
      </c>
      <c r="B26">
        <f t="shared" si="0"/>
        <v>90</v>
      </c>
      <c r="C26">
        <f t="shared" si="4"/>
        <v>180</v>
      </c>
      <c r="D26">
        <f t="shared" si="5"/>
        <v>270</v>
      </c>
      <c r="E26">
        <f t="shared" si="1"/>
        <v>100</v>
      </c>
      <c r="F26">
        <f t="shared" si="2"/>
        <v>200</v>
      </c>
      <c r="G26">
        <f t="shared" si="3"/>
        <v>300</v>
      </c>
    </row>
    <row r="27" spans="1:7">
      <c r="A27">
        <v>19</v>
      </c>
      <c r="B27">
        <f t="shared" si="0"/>
        <v>95</v>
      </c>
      <c r="C27">
        <f t="shared" si="4"/>
        <v>190</v>
      </c>
      <c r="D27">
        <f t="shared" si="5"/>
        <v>285</v>
      </c>
      <c r="E27">
        <f t="shared" si="1"/>
        <v>100</v>
      </c>
      <c r="F27">
        <f t="shared" si="2"/>
        <v>200</v>
      </c>
      <c r="G27">
        <f t="shared" si="3"/>
        <v>300</v>
      </c>
    </row>
    <row r="28" spans="1:7">
      <c r="A28">
        <v>20</v>
      </c>
      <c r="B28">
        <f t="shared" si="0"/>
        <v>100</v>
      </c>
      <c r="C28">
        <f t="shared" si="4"/>
        <v>200</v>
      </c>
      <c r="D28">
        <f t="shared" si="5"/>
        <v>300</v>
      </c>
      <c r="E28">
        <f t="shared" si="1"/>
        <v>100</v>
      </c>
      <c r="F28">
        <f t="shared" si="2"/>
        <v>200</v>
      </c>
      <c r="G28">
        <f t="shared" si="3"/>
        <v>300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topLeftCell="A19" workbookViewId="0">
      <selection activeCell="B19" sqref="B19"/>
    </sheetView>
  </sheetViews>
  <sheetFormatPr baseColWidth="10" defaultColWidth="8.83203125" defaultRowHeight="14" x14ac:dyDescent="0"/>
  <cols>
    <col min="3" max="3" width="9.6640625" bestFit="1" customWidth="1"/>
    <col min="5" max="5" width="38.1640625" bestFit="1" customWidth="1"/>
  </cols>
  <sheetData>
    <row r="1" spans="1:5">
      <c r="A1" t="s">
        <v>14</v>
      </c>
      <c r="C1" t="s">
        <v>13</v>
      </c>
      <c r="E1" t="s">
        <v>26</v>
      </c>
    </row>
    <row r="3" spans="1:5">
      <c r="A3" t="s">
        <v>15</v>
      </c>
      <c r="C3" t="s">
        <v>16</v>
      </c>
    </row>
    <row r="5" spans="1:5">
      <c r="A5" t="s">
        <v>17</v>
      </c>
    </row>
    <row r="7" spans="1:5">
      <c r="B7" t="s">
        <v>18</v>
      </c>
    </row>
    <row r="9" spans="1:5">
      <c r="A9" t="s">
        <v>19</v>
      </c>
    </row>
    <row r="11" spans="1:5">
      <c r="A11" t="s">
        <v>11</v>
      </c>
      <c r="C11">
        <v>20</v>
      </c>
      <c r="D11" t="s">
        <v>24</v>
      </c>
    </row>
    <row r="12" spans="1:5">
      <c r="A12" t="s">
        <v>12</v>
      </c>
      <c r="C12">
        <v>10</v>
      </c>
      <c r="D12" t="s">
        <v>24</v>
      </c>
    </row>
    <row r="14" spans="1:5">
      <c r="A14" t="s">
        <v>22</v>
      </c>
    </row>
    <row r="15" spans="1:5">
      <c r="A15" t="s">
        <v>23</v>
      </c>
    </row>
    <row r="17" spans="1:3">
      <c r="A17" t="s">
        <v>20</v>
      </c>
      <c r="B17">
        <v>10</v>
      </c>
      <c r="C17" t="s">
        <v>24</v>
      </c>
    </row>
    <row r="18" spans="1:3">
      <c r="A18" t="s">
        <v>21</v>
      </c>
      <c r="B18">
        <v>30</v>
      </c>
      <c r="C18" t="s">
        <v>24</v>
      </c>
    </row>
    <row r="20" spans="1:3">
      <c r="A20" t="s">
        <v>25</v>
      </c>
      <c r="B20">
        <f>B17/B18</f>
        <v>0.33333333333333331</v>
      </c>
    </row>
    <row r="22" spans="1:3">
      <c r="A22" s="1" t="s">
        <v>0</v>
      </c>
      <c r="B22" s="1" t="s">
        <v>1</v>
      </c>
    </row>
    <row r="23" spans="1:3">
      <c r="A23">
        <v>0</v>
      </c>
      <c r="B23">
        <f>A23*$B$20</f>
        <v>0</v>
      </c>
    </row>
    <row r="24" spans="1:3">
      <c r="A24">
        <v>1</v>
      </c>
      <c r="B24">
        <f>A24*$B$20</f>
        <v>0.33333333333333331</v>
      </c>
    </row>
    <row r="25" spans="1:3">
      <c r="A25">
        <v>2</v>
      </c>
      <c r="B25">
        <f t="shared" ref="B25:B43" si="0">A25*$B$20</f>
        <v>0.66666666666666663</v>
      </c>
    </row>
    <row r="26" spans="1:3">
      <c r="A26">
        <v>3</v>
      </c>
      <c r="B26">
        <f t="shared" si="0"/>
        <v>1</v>
      </c>
    </row>
    <row r="27" spans="1:3">
      <c r="A27">
        <v>4</v>
      </c>
      <c r="B27">
        <f t="shared" si="0"/>
        <v>1.3333333333333333</v>
      </c>
    </row>
    <row r="28" spans="1:3">
      <c r="A28">
        <v>5</v>
      </c>
      <c r="B28">
        <f t="shared" si="0"/>
        <v>1.6666666666666665</v>
      </c>
    </row>
    <row r="29" spans="1:3">
      <c r="A29">
        <v>6</v>
      </c>
      <c r="B29">
        <f t="shared" si="0"/>
        <v>2</v>
      </c>
    </row>
    <row r="30" spans="1:3">
      <c r="A30">
        <v>7</v>
      </c>
      <c r="B30">
        <f t="shared" si="0"/>
        <v>2.333333333333333</v>
      </c>
    </row>
    <row r="31" spans="1:3">
      <c r="A31">
        <v>8</v>
      </c>
      <c r="B31">
        <f t="shared" si="0"/>
        <v>2.6666666666666665</v>
      </c>
    </row>
    <row r="32" spans="1:3">
      <c r="A32">
        <v>9</v>
      </c>
      <c r="B32">
        <f t="shared" si="0"/>
        <v>3</v>
      </c>
    </row>
    <row r="33" spans="1:2">
      <c r="A33">
        <v>10</v>
      </c>
      <c r="B33">
        <f t="shared" si="0"/>
        <v>3.333333333333333</v>
      </c>
    </row>
    <row r="34" spans="1:2">
      <c r="A34">
        <v>11</v>
      </c>
      <c r="B34">
        <f t="shared" si="0"/>
        <v>3.6666666666666665</v>
      </c>
    </row>
    <row r="35" spans="1:2">
      <c r="A35">
        <v>12</v>
      </c>
      <c r="B35">
        <f t="shared" si="0"/>
        <v>4</v>
      </c>
    </row>
    <row r="36" spans="1:2">
      <c r="A36">
        <v>13</v>
      </c>
      <c r="B36">
        <f t="shared" si="0"/>
        <v>4.333333333333333</v>
      </c>
    </row>
    <row r="37" spans="1:2">
      <c r="A37">
        <v>14</v>
      </c>
      <c r="B37">
        <f t="shared" si="0"/>
        <v>4.6666666666666661</v>
      </c>
    </row>
    <row r="38" spans="1:2">
      <c r="A38">
        <v>15</v>
      </c>
      <c r="B38">
        <f t="shared" si="0"/>
        <v>5</v>
      </c>
    </row>
    <row r="39" spans="1:2">
      <c r="A39">
        <v>16</v>
      </c>
      <c r="B39">
        <f t="shared" si="0"/>
        <v>5.333333333333333</v>
      </c>
    </row>
    <row r="40" spans="1:2">
      <c r="A40">
        <v>17</v>
      </c>
      <c r="B40">
        <f t="shared" si="0"/>
        <v>5.6666666666666661</v>
      </c>
    </row>
    <row r="41" spans="1:2">
      <c r="A41">
        <v>18</v>
      </c>
      <c r="B41">
        <f t="shared" si="0"/>
        <v>6</v>
      </c>
    </row>
    <row r="42" spans="1:2">
      <c r="A42">
        <v>19</v>
      </c>
      <c r="B42">
        <f t="shared" si="0"/>
        <v>6.333333333333333</v>
      </c>
    </row>
    <row r="43" spans="1:2">
      <c r="A43">
        <v>20</v>
      </c>
      <c r="B43">
        <f t="shared" si="0"/>
        <v>6.6666666666666661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Maine Maritime Academy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MMAUser</dc:creator>
  <cp:lastModifiedBy>Ashley Godbout</cp:lastModifiedBy>
  <dcterms:created xsi:type="dcterms:W3CDTF">2013-02-24T16:25:47Z</dcterms:created>
  <dcterms:modified xsi:type="dcterms:W3CDTF">2013-03-13T22:01:56Z</dcterms:modified>
</cp:coreProperties>
</file>